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<sst xmlns="http://schemas.openxmlformats.org/spreadsheetml/2006/main" count="318" uniqueCount="180">
  <si>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</si>
  <si>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</si>
  <si>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</si>
  <si>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</si>
  <si>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</si>
  <si>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</si>
  <si>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</si>
  <si>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</si>
  <si>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</si>
  <si>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填报单位:108001中共赣州市章贡区纪律检查委员会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</si>
  <si>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</si>
  <si>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</si>
  <si>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</si>
  <si>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</si>
  <si>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</si>
  <si>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</si>
  <si>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</si>
  <si>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</si>
  <si>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</si>
  <si>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</si>
  <si>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</si>
  <si>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</si>
  <si>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</si>
  <si>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</si>
  <si>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</si>
  <si>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</si>
  <si>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</si>
  <si>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</si>
  <si>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</si>
  <si>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</si>
  <si>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</si>
  <si>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</si>
  <si>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</si>
  <si>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</si>
  <si>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</si>
  <si>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</si>
  <si>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</si>
  <si>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</si>
  <si>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</si>
  <si>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</si>
  <si>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</si>
  <si>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</si>
  <si>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</si>
  <si>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</si>
  <si>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</si>
  <si>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</si>
  <si>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</si>
  <si>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</si>
  <si>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</si>
  <si>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</si>
  <si>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</si>
  <si>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</si>
  <si>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</si>
  <si>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</si>
  <si>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</si>
  <si>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</si>
  <si>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</si>
  <si>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</si>
  <si>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</si>
  <si>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</si>
  <si>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</si>
  <si>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</si>
  <si>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</si>
  <si>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</si>
  <si>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</si>
  <si>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</si>
  <si>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</si>
  <si>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</si>
  <si>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</si>
  <si>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</si>
  <si>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</si>
  <si>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</si>
  <si>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</si>
  <si>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</si>
  <si>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</si>
  <si>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</si>
  <si>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</si>
  <si>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</si>
  <si>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</si>
  <si>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</si>
  <si>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</si>
  <si>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</si>
  <si>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</si>
  <si>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</si>
  <si>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</si>
  <si>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</si>
  <si>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</si>
  <si>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</si>
  <si>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</si>
  <si>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</si>
  <si>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</si>
  <si>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</si>
  <si>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</si>
  <si>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</si>
  <si>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</si>
  <si>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</si>
  <si>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</si>
  <si>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</si>
  <si>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</si>
  <si>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</si>
  <si>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</si>
  <si>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</si>
  <si>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</si>
  <si>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</si>
  <si>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</si>
  <si>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</si>
  <si>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</si>
  <si>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</si>
  <si>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</si>
  <si>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3010103</t>
  </si>
  <si>
    <t>　岗位职务工资</t>
  </si>
  <si>
    <t>3010104</t>
  </si>
  <si>
    <t>　薪级工资</t>
  </si>
  <si>
    <t>3010201</t>
  </si>
  <si>
    <t>　公务员津贴补贴</t>
  </si>
  <si>
    <t>3010202</t>
  </si>
  <si>
    <t>　岗位津贴</t>
  </si>
  <si>
    <t>30103</t>
  </si>
  <si>
    <t>　奖金</t>
  </si>
  <si>
    <t>3010601</t>
  </si>
  <si>
    <t>　区政中心中餐补贴</t>
  </si>
  <si>
    <t>3010703</t>
  </si>
  <si>
    <t>　其他事业单位在职人员绩效工资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</si>
  <si>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</si>
  <si>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</si>
  <si>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</si>
  <si>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</si>
  <si>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</si>
  <si>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</si>
  <si>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</si>
  <si>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高温津贴</t>
  </si>
  <si>
    <t>3019905</t>
  </si>
  <si>
    <t>　通讯补贴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</si>
  <si>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</si>
  <si>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</si>
  <si>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</si>
  <si>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</si>
  <si>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</si>
  <si>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</si>
  <si>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</si>
  <si>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</si>
  <si>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</si>
  <si>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</si>
  <si>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</si>
  <si>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</si>
  <si>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</si>
  <si>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</si>
  <si>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</si>
  <si>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</si>
  <si>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</si>
  <si>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</si>
  <si>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</si>
  <si>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</si>
  <si>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</si>
  <si>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</si>
  <si>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</si>
  <si>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</si>
  <si>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</si>
  <si>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</si>
  <si>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</si>
  <si>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</si>
  <si>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</si>
  <si>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3029999</t>
  </si>
  <si>
    <t>　其他其他商品和服务支出</t>
  </si>
  <si>
    <t>对个人和家庭的补助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</si>
  <si>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</si>
  <si>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</si>
  <si>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</si>
  <si>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</si>
  <si>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</si>
  <si>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</si>
  <si>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</si>
  <si>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</si>
  <si>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</si>
  <si>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</si>
  <si>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纪检委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</si>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</sst>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177</v>
      </c>
      <c r="B2" s="2"/>
      <c r="C2" s="2"/>
    </row>
    <row r="3" ht="17.25" customHeight="1"/>
    <row r="4" spans="1:3" ht="15.75" customHeight="1">
      <c r="A4" s="3" t="s">
        <v>178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1870.591132</v>
      </c>
      <c r="C7" s="12"/>
      <c r="D7" s="11"/>
      <c r="F7" s="11"/>
    </row>
    <row r="8" spans="1:3" ht="27.75" customHeight="1">
      <c r="A8" s="6" t="s">
        <v>53</v>
      </c>
      <c r="B8" s="7">
        <v>1615.749778</v>
      </c>
      <c r="C8" s="12"/>
    </row>
    <row r="9" spans="1:3" ht="27.75" customHeight="1">
      <c r="A9" s="6" t="s">
        <v>61</v>
      </c>
      <c r="B9" s="7">
        <v>92.25</v>
      </c>
      <c r="C9" s="12"/>
    </row>
    <row r="10" spans="1:3" ht="27.75" customHeight="1">
      <c r="A10" s="6" t="s">
        <v>69</v>
      </c>
      <c r="B10" s="7">
        <v>68.681354</v>
      </c>
      <c r="C10" s="12"/>
    </row>
    <row r="11" spans="1:3" ht="27.75" customHeight="1">
      <c r="A11" s="6" t="s">
        <v>74</v>
      </c>
      <c r="B11" s="7">
        <v>93.91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179</v>
      </c>
      <c r="B2" s="2"/>
      <c r="C2" s="2"/>
      <c r="D2" s="2"/>
    </row>
    <row r="3" ht="17.25" customHeight="1"/>
    <row r="4" spans="1:4" ht="21.75" customHeight="1">
      <c r="A4" s="3" t="s">
        <v>178</v>
      </c>
      <c r="B4" s="4" t="s">
        <v>38</v>
      </c>
      <c r="C4" s="4" t="s">
        <v>90</v>
      </c>
      <c r="D4" s="4" t="s">
        <v>91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1843.58</v>
      </c>
      <c r="C7" s="8">
        <v>1843.58</v>
      </c>
      <c r="D7" s="7"/>
    </row>
    <row r="8" spans="1:4" ht="27.75" customHeight="1">
      <c r="A8" s="6" t="s">
        <v>53</v>
      </c>
      <c r="B8" s="7">
        <v>1591.68</v>
      </c>
      <c r="C8" s="8">
        <v>1591.68</v>
      </c>
      <c r="D8" s="7"/>
    </row>
    <row r="9" spans="1:4" ht="27.75" customHeight="1">
      <c r="A9" s="6" t="s">
        <v>61</v>
      </c>
      <c r="B9" s="7">
        <v>92.25</v>
      </c>
      <c r="C9" s="8">
        <v>92.25</v>
      </c>
      <c r="D9" s="7"/>
    </row>
    <row r="10" spans="1:4" ht="27.75" customHeight="1">
      <c r="A10" s="6" t="s">
        <v>69</v>
      </c>
      <c r="B10" s="7">
        <v>65.74</v>
      </c>
      <c r="C10" s="8">
        <v>65.74</v>
      </c>
      <c r="D10" s="7"/>
    </row>
    <row r="11" spans="1:4" ht="27.75" customHeight="1">
      <c r="A11" s="6" t="s">
        <v>74</v>
      </c>
      <c r="B11" s="7">
        <v>93.91</v>
      </c>
      <c r="C11" s="8">
        <v>93.91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8</v>
      </c>
      <c r="B2" s="33"/>
      <c r="C2" s="33"/>
      <c r="D2" s="33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5" t="s">
        <v>16</v>
      </c>
      <c r="B6" s="36">
        <v>1843.58</v>
      </c>
      <c r="C6" s="55" t="str">
        <f>'支出总表（引用）'!A8</f>
        <v>一般公共服务支出</v>
      </c>
      <c r="D6" s="43">
        <f>'支出总表（引用）'!B8</f>
        <v>1615.749778</v>
      </c>
    </row>
    <row r="7" spans="1:4" ht="17.25" customHeight="1">
      <c r="A7" s="35" t="s">
        <v>17</v>
      </c>
      <c r="B7" s="36">
        <v>1843.58</v>
      </c>
      <c r="C7" s="55" t="str">
        <f>'支出总表（引用）'!A9</f>
        <v>社会保障和就业支出</v>
      </c>
      <c r="D7" s="43">
        <f>'支出总表（引用）'!B9</f>
        <v>92.25</v>
      </c>
    </row>
    <row r="8" spans="1:4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68.681354</v>
      </c>
    </row>
    <row r="9" spans="1:4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93.91</v>
      </c>
    </row>
    <row r="10" spans="1:4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26</v>
      </c>
      <c r="B49" s="36">
        <f>SUM(B6,B11,B12,B13,B14,B15)</f>
        <v>1843.58</v>
      </c>
      <c r="C49" s="44" t="s">
        <v>27</v>
      </c>
      <c r="D49" s="21">
        <f>'支出总表（引用）'!B7</f>
        <v>1870.591132</v>
      </c>
    </row>
    <row r="50" spans="1:4" ht="17.25" customHeight="1">
      <c r="A50" s="35" t="s">
        <v>28</v>
      </c>
      <c r="B50" s="36"/>
      <c r="C50" s="56" t="s">
        <v>29</v>
      </c>
      <c r="D50" s="21"/>
    </row>
    <row r="51" spans="1:4" ht="17.25" customHeight="1">
      <c r="A51" s="35" t="s">
        <v>30</v>
      </c>
      <c r="B51" s="57">
        <v>27.011132</v>
      </c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31</v>
      </c>
      <c r="B53" s="61">
        <f>SUM(B49,B50,B51)</f>
        <v>1870.591132</v>
      </c>
      <c r="C53" s="44" t="s">
        <v>32</v>
      </c>
      <c r="D53" s="21">
        <f>B53</f>
        <v>1870.591132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51</v>
      </c>
      <c r="B7" s="6" t="s">
        <v>36</v>
      </c>
      <c r="C7" s="22">
        <v>1870.591132</v>
      </c>
      <c r="D7" s="22">
        <v>27.011132</v>
      </c>
      <c r="E7" s="22">
        <v>1843.58</v>
      </c>
      <c r="F7" s="22">
        <v>1843.58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ht="25.5" customHeight="1">
      <c r="A8" s="6" t="s">
        <v>52</v>
      </c>
      <c r="B8" s="6" t="s">
        <v>53</v>
      </c>
      <c r="C8" s="22">
        <v>1615.749778</v>
      </c>
      <c r="D8" s="22">
        <v>24.069778</v>
      </c>
      <c r="E8" s="22">
        <v>1591.68</v>
      </c>
      <c r="F8" s="22">
        <v>1591.68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ht="25.5" customHeight="1">
      <c r="A9" s="6" t="s">
        <v>54</v>
      </c>
      <c r="B9" s="6" t="s">
        <v>55</v>
      </c>
      <c r="C9" s="22">
        <v>1615.749778</v>
      </c>
      <c r="D9" s="22">
        <v>24.069778</v>
      </c>
      <c r="E9" s="22">
        <v>1591.68</v>
      </c>
      <c r="F9" s="22">
        <v>1591.68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ht="25.5" customHeight="1">
      <c r="A10" s="6" t="s">
        <v>56</v>
      </c>
      <c r="B10" s="6" t="s">
        <v>57</v>
      </c>
      <c r="C10" s="22">
        <v>1420.431978</v>
      </c>
      <c r="D10" s="22">
        <v>16.901978</v>
      </c>
      <c r="E10" s="22">
        <v>1403.53</v>
      </c>
      <c r="F10" s="22">
        <v>1403.53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ht="25.5" customHeight="1">
      <c r="A11" s="6" t="s">
        <v>58</v>
      </c>
      <c r="B11" s="6" t="s">
        <v>59</v>
      </c>
      <c r="C11" s="22">
        <v>195.3178</v>
      </c>
      <c r="D11" s="22">
        <v>7.1678</v>
      </c>
      <c r="E11" s="22">
        <v>188.15</v>
      </c>
      <c r="F11" s="22">
        <v>188.15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60</v>
      </c>
      <c r="B12" s="6" t="s">
        <v>61</v>
      </c>
      <c r="C12" s="22">
        <v>92.25</v>
      </c>
      <c r="D12" s="22"/>
      <c r="E12" s="22">
        <v>92.25</v>
      </c>
      <c r="F12" s="22">
        <v>92.25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ht="25.5" customHeight="1">
      <c r="A13" s="6" t="s">
        <v>62</v>
      </c>
      <c r="B13" s="6" t="s">
        <v>63</v>
      </c>
      <c r="C13" s="22">
        <v>92.25</v>
      </c>
      <c r="D13" s="22"/>
      <c r="E13" s="22">
        <v>92.25</v>
      </c>
      <c r="F13" s="22">
        <v>92.25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ht="25.5" customHeight="1">
      <c r="A14" s="6" t="s">
        <v>64</v>
      </c>
      <c r="B14" s="6" t="s">
        <v>65</v>
      </c>
      <c r="C14" s="22">
        <v>2.56</v>
      </c>
      <c r="D14" s="22"/>
      <c r="E14" s="22">
        <v>2.56</v>
      </c>
      <c r="F14" s="22">
        <v>2.56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ht="37.5" customHeight="1">
      <c r="A15" s="6" t="s">
        <v>66</v>
      </c>
      <c r="B15" s="6" t="s">
        <v>67</v>
      </c>
      <c r="C15" s="22">
        <v>89.69</v>
      </c>
      <c r="D15" s="22"/>
      <c r="E15" s="22">
        <v>89.69</v>
      </c>
      <c r="F15" s="22">
        <v>89.69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ht="25.5" customHeight="1">
      <c r="A16" s="6" t="s">
        <v>68</v>
      </c>
      <c r="B16" s="6" t="s">
        <v>69</v>
      </c>
      <c r="C16" s="22">
        <v>68.681354</v>
      </c>
      <c r="D16" s="22">
        <v>2.941354</v>
      </c>
      <c r="E16" s="22">
        <v>65.74</v>
      </c>
      <c r="F16" s="22">
        <v>65.74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ht="25.5" customHeight="1">
      <c r="A17" s="6" t="s">
        <v>54</v>
      </c>
      <c r="B17" s="6" t="s">
        <v>70</v>
      </c>
      <c r="C17" s="22">
        <v>68.681354</v>
      </c>
      <c r="D17" s="22">
        <v>2.941354</v>
      </c>
      <c r="E17" s="22">
        <v>65.74</v>
      </c>
      <c r="F17" s="22">
        <v>65.74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ht="25.5" customHeight="1">
      <c r="A18" s="6" t="s">
        <v>71</v>
      </c>
      <c r="B18" s="6" t="s">
        <v>72</v>
      </c>
      <c r="C18" s="22">
        <v>68.681354</v>
      </c>
      <c r="D18" s="22">
        <v>2.941354</v>
      </c>
      <c r="E18" s="22">
        <v>65.74</v>
      </c>
      <c r="F18" s="22">
        <v>65.74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ht="25.5" customHeight="1">
      <c r="A19" s="6" t="s">
        <v>73</v>
      </c>
      <c r="B19" s="6" t="s">
        <v>74</v>
      </c>
      <c r="C19" s="22">
        <v>93.91</v>
      </c>
      <c r="D19" s="22"/>
      <c r="E19" s="22">
        <v>93.91</v>
      </c>
      <c r="F19" s="22">
        <v>93.91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ht="25.5" customHeight="1">
      <c r="A20" s="6" t="s">
        <v>75</v>
      </c>
      <c r="B20" s="6" t="s">
        <v>76</v>
      </c>
      <c r="C20" s="22">
        <v>93.91</v>
      </c>
      <c r="D20" s="22"/>
      <c r="E20" s="22">
        <v>93.91</v>
      </c>
      <c r="F20" s="22">
        <v>93.91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ht="25.5" customHeight="1">
      <c r="A21" s="6" t="s">
        <v>77</v>
      </c>
      <c r="B21" s="6" t="s">
        <v>78</v>
      </c>
      <c r="C21" s="22">
        <v>93.91</v>
      </c>
      <c r="D21" s="22"/>
      <c r="E21" s="22">
        <v>93.91</v>
      </c>
      <c r="F21" s="22">
        <v>93.91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6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ht="21" customHeight="1">
      <c r="B26" s="11"/>
      <c r="C26" s="11"/>
      <c r="D26" s="11"/>
      <c r="I26" s="11"/>
      <c r="K26" s="11"/>
      <c r="L26" s="11"/>
      <c r="N26" s="11"/>
      <c r="O26" s="11"/>
    </row>
    <row r="27" spans="10:13" ht="21" customHeight="1">
      <c r="J27" s="11"/>
      <c r="K27" s="11"/>
      <c r="L27" s="11"/>
      <c r="M27" s="11"/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79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80</v>
      </c>
      <c r="B4" s="4"/>
      <c r="C4" s="46" t="s">
        <v>36</v>
      </c>
      <c r="D4" s="3" t="s">
        <v>81</v>
      </c>
      <c r="E4" s="4" t="s">
        <v>82</v>
      </c>
      <c r="F4" s="47" t="s">
        <v>83</v>
      </c>
      <c r="G4" s="4" t="s">
        <v>84</v>
      </c>
      <c r="H4" s="48" t="s">
        <v>85</v>
      </c>
      <c r="I4" s="13"/>
      <c r="J4" s="13"/>
    </row>
    <row r="5" spans="1:10" ht="21" customHeight="1">
      <c r="A5" s="4" t="s">
        <v>86</v>
      </c>
      <c r="B5" s="4" t="s">
        <v>87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51</v>
      </c>
      <c r="B7" s="6" t="s">
        <v>36</v>
      </c>
      <c r="C7" s="22">
        <v>1870.591132</v>
      </c>
      <c r="D7" s="22">
        <v>1870.591132</v>
      </c>
      <c r="E7" s="22"/>
      <c r="F7" s="22"/>
      <c r="G7" s="21"/>
      <c r="H7" s="49"/>
      <c r="I7" s="13"/>
      <c r="J7" s="13"/>
    </row>
    <row r="8" spans="1:8" ht="18.75" customHeight="1">
      <c r="A8" s="6" t="s">
        <v>52</v>
      </c>
      <c r="B8" s="6" t="s">
        <v>53</v>
      </c>
      <c r="C8" s="22">
        <v>1615.749778</v>
      </c>
      <c r="D8" s="22">
        <v>1615.749778</v>
      </c>
      <c r="E8" s="22"/>
      <c r="F8" s="22"/>
      <c r="G8" s="21"/>
      <c r="H8" s="49"/>
    </row>
    <row r="9" spans="1:8" ht="18.75" customHeight="1">
      <c r="A9" s="6" t="s">
        <v>54</v>
      </c>
      <c r="B9" s="6" t="s">
        <v>55</v>
      </c>
      <c r="C9" s="22">
        <v>1615.749778</v>
      </c>
      <c r="D9" s="22">
        <v>1615.749778</v>
      </c>
      <c r="E9" s="22"/>
      <c r="F9" s="22"/>
      <c r="G9" s="21"/>
      <c r="H9" s="49"/>
    </row>
    <row r="10" spans="1:8" ht="18.75" customHeight="1">
      <c r="A10" s="6" t="s">
        <v>56</v>
      </c>
      <c r="B10" s="6" t="s">
        <v>57</v>
      </c>
      <c r="C10" s="22">
        <v>1420.431978</v>
      </c>
      <c r="D10" s="22">
        <v>1420.431978</v>
      </c>
      <c r="E10" s="22"/>
      <c r="F10" s="22"/>
      <c r="G10" s="21"/>
      <c r="H10" s="49"/>
    </row>
    <row r="11" spans="1:8" ht="18.75" customHeight="1">
      <c r="A11" s="6" t="s">
        <v>58</v>
      </c>
      <c r="B11" s="6" t="s">
        <v>59</v>
      </c>
      <c r="C11" s="22">
        <v>195.3178</v>
      </c>
      <c r="D11" s="22">
        <v>195.3178</v>
      </c>
      <c r="E11" s="22"/>
      <c r="F11" s="22"/>
      <c r="G11" s="21"/>
      <c r="H11" s="49"/>
    </row>
    <row r="12" spans="1:8" ht="18.75" customHeight="1">
      <c r="A12" s="6" t="s">
        <v>60</v>
      </c>
      <c r="B12" s="6" t="s">
        <v>61</v>
      </c>
      <c r="C12" s="22">
        <v>92.25</v>
      </c>
      <c r="D12" s="22">
        <v>92.25</v>
      </c>
      <c r="E12" s="22"/>
      <c r="F12" s="22"/>
      <c r="G12" s="21"/>
      <c r="H12" s="49"/>
    </row>
    <row r="13" spans="1:8" ht="18.75" customHeight="1">
      <c r="A13" s="6" t="s">
        <v>62</v>
      </c>
      <c r="B13" s="6" t="s">
        <v>63</v>
      </c>
      <c r="C13" s="22">
        <v>92.25</v>
      </c>
      <c r="D13" s="22">
        <v>92.25</v>
      </c>
      <c r="E13" s="22"/>
      <c r="F13" s="22"/>
      <c r="G13" s="21"/>
      <c r="H13" s="49"/>
    </row>
    <row r="14" spans="1:8" ht="18.75" customHeight="1">
      <c r="A14" s="6" t="s">
        <v>64</v>
      </c>
      <c r="B14" s="6" t="s">
        <v>65</v>
      </c>
      <c r="C14" s="22">
        <v>2.56</v>
      </c>
      <c r="D14" s="22">
        <v>2.56</v>
      </c>
      <c r="E14" s="22"/>
      <c r="F14" s="22"/>
      <c r="G14" s="21"/>
      <c r="H14" s="49"/>
    </row>
    <row r="15" spans="1:8" ht="18.75" customHeight="1">
      <c r="A15" s="6" t="s">
        <v>66</v>
      </c>
      <c r="B15" s="6" t="s">
        <v>67</v>
      </c>
      <c r="C15" s="22">
        <v>89.69</v>
      </c>
      <c r="D15" s="22">
        <v>89.69</v>
      </c>
      <c r="E15" s="22"/>
      <c r="F15" s="22"/>
      <c r="G15" s="21"/>
      <c r="H15" s="49"/>
    </row>
    <row r="16" spans="1:8" ht="18.75" customHeight="1">
      <c r="A16" s="6" t="s">
        <v>68</v>
      </c>
      <c r="B16" s="6" t="s">
        <v>69</v>
      </c>
      <c r="C16" s="22">
        <v>68.681354</v>
      </c>
      <c r="D16" s="22">
        <v>68.681354</v>
      </c>
      <c r="E16" s="22"/>
      <c r="F16" s="22"/>
      <c r="G16" s="21"/>
      <c r="H16" s="49"/>
    </row>
    <row r="17" spans="1:8" ht="18.75" customHeight="1">
      <c r="A17" s="6" t="s">
        <v>54</v>
      </c>
      <c r="B17" s="6" t="s">
        <v>70</v>
      </c>
      <c r="C17" s="22">
        <v>68.681354</v>
      </c>
      <c r="D17" s="22">
        <v>68.681354</v>
      </c>
      <c r="E17" s="22"/>
      <c r="F17" s="22"/>
      <c r="G17" s="21"/>
      <c r="H17" s="49"/>
    </row>
    <row r="18" spans="1:8" ht="18.75" customHeight="1">
      <c r="A18" s="6" t="s">
        <v>71</v>
      </c>
      <c r="B18" s="6" t="s">
        <v>72</v>
      </c>
      <c r="C18" s="22">
        <v>68.681354</v>
      </c>
      <c r="D18" s="22">
        <v>68.681354</v>
      </c>
      <c r="E18" s="22"/>
      <c r="F18" s="22"/>
      <c r="G18" s="21"/>
      <c r="H18" s="49"/>
    </row>
    <row r="19" spans="1:8" ht="18.75" customHeight="1">
      <c r="A19" s="6" t="s">
        <v>73</v>
      </c>
      <c r="B19" s="6" t="s">
        <v>74</v>
      </c>
      <c r="C19" s="22">
        <v>93.91</v>
      </c>
      <c r="D19" s="22">
        <v>93.91</v>
      </c>
      <c r="E19" s="22"/>
      <c r="F19" s="22"/>
      <c r="G19" s="21"/>
      <c r="H19" s="49"/>
    </row>
    <row r="20" spans="1:8" ht="18.75" customHeight="1">
      <c r="A20" s="6" t="s">
        <v>75</v>
      </c>
      <c r="B20" s="6" t="s">
        <v>76</v>
      </c>
      <c r="C20" s="22">
        <v>93.91</v>
      </c>
      <c r="D20" s="22">
        <v>93.91</v>
      </c>
      <c r="E20" s="22"/>
      <c r="F20" s="22"/>
      <c r="G20" s="21"/>
      <c r="H20" s="49"/>
    </row>
    <row r="21" spans="1:8" ht="18.75" customHeight="1">
      <c r="A21" s="6" t="s">
        <v>77</v>
      </c>
      <c r="B21" s="6" t="s">
        <v>78</v>
      </c>
      <c r="C21" s="22">
        <v>93.91</v>
      </c>
      <c r="D21" s="22">
        <v>93.91</v>
      </c>
      <c r="E21" s="22"/>
      <c r="F21" s="22"/>
      <c r="G21" s="21"/>
      <c r="H21" s="49"/>
    </row>
    <row r="22" spans="1:10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ht="21" customHeight="1"/>
    <row r="32" spans="1:10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88</v>
      </c>
      <c r="B2" s="33"/>
      <c r="C2" s="33"/>
      <c r="D2" s="33"/>
      <c r="E2" s="33"/>
      <c r="F2" s="33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89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90</v>
      </c>
      <c r="F5" s="34" t="s">
        <v>91</v>
      </c>
      <c r="G5" s="13"/>
    </row>
    <row r="6" spans="1:7" ht="17.25" customHeight="1">
      <c r="A6" s="35" t="s">
        <v>92</v>
      </c>
      <c r="B6" s="36">
        <v>1843.58</v>
      </c>
      <c r="C6" s="37" t="s">
        <v>93</v>
      </c>
      <c r="D6" s="7">
        <f>'财拨总表（引用）'!B7</f>
        <v>1843.58</v>
      </c>
      <c r="E6" s="7">
        <f>'财拨总表（引用）'!C7</f>
        <v>1843.58</v>
      </c>
      <c r="F6" s="7">
        <f>'财拨总表（引用）'!D7</f>
        <v>0</v>
      </c>
      <c r="G6" s="13"/>
    </row>
    <row r="7" spans="1:7" ht="17.25" customHeight="1">
      <c r="A7" s="35" t="s">
        <v>94</v>
      </c>
      <c r="B7" s="36">
        <v>1843.58</v>
      </c>
      <c r="C7" s="38" t="str">
        <f>'财拨总表（引用）'!A8</f>
        <v>一般公共服务支出</v>
      </c>
      <c r="D7" s="39">
        <f>'财拨总表（引用）'!B8</f>
        <v>1591.68</v>
      </c>
      <c r="E7" s="39">
        <f>'财拨总表（引用）'!C8</f>
        <v>1591.68</v>
      </c>
      <c r="F7" s="39">
        <f>'财拨总表（引用）'!D8</f>
        <v>0</v>
      </c>
      <c r="G7" s="13"/>
    </row>
    <row r="8" spans="1:7" ht="17.25" customHeight="1">
      <c r="A8" s="35" t="s">
        <v>95</v>
      </c>
      <c r="B8" s="36"/>
      <c r="C8" s="38" t="str">
        <f>'财拨总表（引用）'!A9</f>
        <v>社会保障和就业支出</v>
      </c>
      <c r="D8" s="39">
        <f>'财拨总表（引用）'!B9</f>
        <v>92.25</v>
      </c>
      <c r="E8" s="39">
        <f>'财拨总表（引用）'!C9</f>
        <v>92.25</v>
      </c>
      <c r="F8" s="39">
        <f>'财拨总表（引用）'!D9</f>
        <v>0</v>
      </c>
      <c r="G8" s="13"/>
    </row>
    <row r="9" spans="1:7" ht="17.25" customHeight="1">
      <c r="A9" s="35" t="s">
        <v>96</v>
      </c>
      <c r="B9" s="36"/>
      <c r="C9" s="38" t="str">
        <f>'财拨总表（引用）'!A10</f>
        <v>卫生健康支出</v>
      </c>
      <c r="D9" s="39">
        <f>'财拨总表（引用）'!B10</f>
        <v>65.74</v>
      </c>
      <c r="E9" s="39">
        <f>'财拨总表（引用）'!C10</f>
        <v>65.74</v>
      </c>
      <c r="F9" s="39">
        <f>'财拨总表（引用）'!D10</f>
        <v>0</v>
      </c>
      <c r="G9" s="13"/>
    </row>
    <row r="10" spans="1:7" ht="17.25" customHeight="1">
      <c r="A10" s="35" t="s">
        <v>97</v>
      </c>
      <c r="B10" s="21"/>
      <c r="C10" s="38" t="str">
        <f>'财拨总表（引用）'!A11</f>
        <v>住房保障支出</v>
      </c>
      <c r="D10" s="39">
        <f>'财拨总表（引用）'!B11</f>
        <v>93.91</v>
      </c>
      <c r="E10" s="39">
        <f>'财拨总表（引用）'!C11</f>
        <v>93.91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98</v>
      </c>
      <c r="B49" s="21"/>
      <c r="C49" s="39" t="s">
        <v>99</v>
      </c>
      <c r="D49" s="39"/>
      <c r="E49" s="39"/>
      <c r="F49" s="21"/>
      <c r="G49" s="13"/>
    </row>
    <row r="50" spans="1:7" ht="17.25" customHeight="1">
      <c r="A50" s="17" t="s">
        <v>100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101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31</v>
      </c>
      <c r="B54" s="7">
        <f>B6</f>
        <v>1843.58</v>
      </c>
      <c r="C54" s="44" t="s">
        <v>32</v>
      </c>
      <c r="D54" s="7">
        <f>'财拨总表（引用）'!B7</f>
        <v>1843.58</v>
      </c>
      <c r="E54" s="7">
        <f>'财拨总表（引用）'!C7</f>
        <v>1843.58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102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103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80</v>
      </c>
      <c r="B4" s="4"/>
      <c r="C4" s="4" t="s">
        <v>14</v>
      </c>
      <c r="D4" s="4"/>
      <c r="E4" s="4"/>
      <c r="F4" s="13"/>
      <c r="G4" s="13"/>
    </row>
    <row r="5" spans="1:7" ht="21" customHeight="1">
      <c r="A5" s="4" t="s">
        <v>86</v>
      </c>
      <c r="B5" s="4" t="s">
        <v>87</v>
      </c>
      <c r="C5" s="4" t="s">
        <v>36</v>
      </c>
      <c r="D5" s="4" t="s">
        <v>81</v>
      </c>
      <c r="E5" s="4" t="s">
        <v>82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22">
        <v>1843.58</v>
      </c>
      <c r="D7" s="22">
        <v>1843.58</v>
      </c>
      <c r="E7" s="21"/>
      <c r="F7" s="13"/>
      <c r="G7" s="13"/>
    </row>
    <row r="8" spans="1:5" ht="18.75" customHeight="1">
      <c r="A8" s="6" t="s">
        <v>52</v>
      </c>
      <c r="B8" s="6" t="s">
        <v>53</v>
      </c>
      <c r="C8" s="22">
        <v>1591.68</v>
      </c>
      <c r="D8" s="22">
        <v>1591.68</v>
      </c>
      <c r="E8" s="21"/>
    </row>
    <row r="9" spans="1:5" ht="18.75" customHeight="1">
      <c r="A9" s="6" t="s">
        <v>54</v>
      </c>
      <c r="B9" s="6" t="s">
        <v>55</v>
      </c>
      <c r="C9" s="22">
        <v>1591.68</v>
      </c>
      <c r="D9" s="22">
        <v>1591.68</v>
      </c>
      <c r="E9" s="21"/>
    </row>
    <row r="10" spans="1:5" ht="18.75" customHeight="1">
      <c r="A10" s="6" t="s">
        <v>56</v>
      </c>
      <c r="B10" s="6" t="s">
        <v>57</v>
      </c>
      <c r="C10" s="22">
        <v>1403.53</v>
      </c>
      <c r="D10" s="22">
        <v>1403.53</v>
      </c>
      <c r="E10" s="21"/>
    </row>
    <row r="11" spans="1:5" ht="18.75" customHeight="1">
      <c r="A11" s="6" t="s">
        <v>58</v>
      </c>
      <c r="B11" s="6" t="s">
        <v>59</v>
      </c>
      <c r="C11" s="22">
        <v>188.15</v>
      </c>
      <c r="D11" s="22">
        <v>188.15</v>
      </c>
      <c r="E11" s="21"/>
    </row>
    <row r="12" spans="1:5" ht="18.75" customHeight="1">
      <c r="A12" s="6" t="s">
        <v>60</v>
      </c>
      <c r="B12" s="6" t="s">
        <v>61</v>
      </c>
      <c r="C12" s="22">
        <v>92.25</v>
      </c>
      <c r="D12" s="22">
        <v>92.25</v>
      </c>
      <c r="E12" s="21"/>
    </row>
    <row r="13" spans="1:5" ht="18.75" customHeight="1">
      <c r="A13" s="6" t="s">
        <v>62</v>
      </c>
      <c r="B13" s="6" t="s">
        <v>63</v>
      </c>
      <c r="C13" s="22">
        <v>92.25</v>
      </c>
      <c r="D13" s="22">
        <v>92.25</v>
      </c>
      <c r="E13" s="21"/>
    </row>
    <row r="14" spans="1:5" ht="18.75" customHeight="1">
      <c r="A14" s="6" t="s">
        <v>64</v>
      </c>
      <c r="B14" s="6" t="s">
        <v>65</v>
      </c>
      <c r="C14" s="22">
        <v>2.56</v>
      </c>
      <c r="D14" s="22">
        <v>2.56</v>
      </c>
      <c r="E14" s="21"/>
    </row>
    <row r="15" spans="1:5" ht="18.75" customHeight="1">
      <c r="A15" s="6" t="s">
        <v>66</v>
      </c>
      <c r="B15" s="6" t="s">
        <v>67</v>
      </c>
      <c r="C15" s="22">
        <v>89.69</v>
      </c>
      <c r="D15" s="22">
        <v>89.69</v>
      </c>
      <c r="E15" s="21"/>
    </row>
    <row r="16" spans="1:5" ht="18.75" customHeight="1">
      <c r="A16" s="6" t="s">
        <v>68</v>
      </c>
      <c r="B16" s="6" t="s">
        <v>69</v>
      </c>
      <c r="C16" s="22">
        <v>65.74</v>
      </c>
      <c r="D16" s="22">
        <v>65.74</v>
      </c>
      <c r="E16" s="21"/>
    </row>
    <row r="17" spans="1:5" ht="18.75" customHeight="1">
      <c r="A17" s="6" t="s">
        <v>54</v>
      </c>
      <c r="B17" s="6" t="s">
        <v>70</v>
      </c>
      <c r="C17" s="22">
        <v>65.74</v>
      </c>
      <c r="D17" s="22">
        <v>65.74</v>
      </c>
      <c r="E17" s="21"/>
    </row>
    <row r="18" spans="1:5" ht="18.75" customHeight="1">
      <c r="A18" s="6" t="s">
        <v>71</v>
      </c>
      <c r="B18" s="6" t="s">
        <v>72</v>
      </c>
      <c r="C18" s="22">
        <v>65.74</v>
      </c>
      <c r="D18" s="22">
        <v>65.74</v>
      </c>
      <c r="E18" s="21"/>
    </row>
    <row r="19" spans="1:5" ht="18.75" customHeight="1">
      <c r="A19" s="6" t="s">
        <v>73</v>
      </c>
      <c r="B19" s="6" t="s">
        <v>74</v>
      </c>
      <c r="C19" s="22">
        <v>93.91</v>
      </c>
      <c r="D19" s="22">
        <v>93.91</v>
      </c>
      <c r="E19" s="21"/>
    </row>
    <row r="20" spans="1:5" ht="18.75" customHeight="1">
      <c r="A20" s="6" t="s">
        <v>75</v>
      </c>
      <c r="B20" s="6" t="s">
        <v>76</v>
      </c>
      <c r="C20" s="22">
        <v>93.91</v>
      </c>
      <c r="D20" s="22">
        <v>93.91</v>
      </c>
      <c r="E20" s="21"/>
    </row>
    <row r="21" spans="1:5" ht="18.75" customHeight="1">
      <c r="A21" s="6" t="s">
        <v>77</v>
      </c>
      <c r="B21" s="6" t="s">
        <v>78</v>
      </c>
      <c r="C21" s="22">
        <v>93.91</v>
      </c>
      <c r="D21" s="22">
        <v>93.91</v>
      </c>
      <c r="E21" s="21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spans="1:7" ht="21" customHeight="1">
      <c r="A30" s="13"/>
      <c r="B30" s="13"/>
      <c r="C30" s="13"/>
      <c r="D30" s="13"/>
      <c r="E30" s="13"/>
      <c r="F30" s="13"/>
      <c r="G30" s="13"/>
    </row>
    <row r="31" ht="21" customHeight="1"/>
    <row r="32" spans="1:7" ht="21" customHeight="1">
      <c r="A32" s="13"/>
      <c r="B32" s="13"/>
      <c r="C32" s="13"/>
      <c r="D32" s="13"/>
      <c r="E32" s="13"/>
      <c r="F32" s="13"/>
      <c r="G32" s="13"/>
    </row>
    <row r="33" ht="12.75"/>
    <row r="34" ht="12.75"/>
    <row r="35" ht="12.75"/>
    <row r="36" ht="12.75"/>
    <row r="37" ht="12.75"/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7">
      <selection activeCell="C22" sqref="C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104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105</v>
      </c>
      <c r="B4" s="4"/>
      <c r="C4" s="4" t="s">
        <v>81</v>
      </c>
      <c r="D4" s="4"/>
      <c r="E4" s="4"/>
      <c r="F4" s="13"/>
      <c r="G4" s="13"/>
    </row>
    <row r="5" spans="1:7" ht="21" customHeight="1">
      <c r="A5" s="4" t="s">
        <v>86</v>
      </c>
      <c r="B5" s="3" t="s">
        <v>87</v>
      </c>
      <c r="C5" s="19" t="s">
        <v>36</v>
      </c>
      <c r="D5" s="19" t="s">
        <v>106</v>
      </c>
      <c r="E5" s="19" t="s">
        <v>107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22">
        <v>1843.58</v>
      </c>
      <c r="D7" s="22">
        <v>919.6191</v>
      </c>
      <c r="E7" s="21">
        <v>923.9609</v>
      </c>
      <c r="F7" s="31"/>
      <c r="G7" s="31"/>
      <c r="H7" s="11"/>
    </row>
    <row r="8" spans="1:5" ht="18.75" customHeight="1">
      <c r="A8" s="6"/>
      <c r="B8" s="6" t="s">
        <v>108</v>
      </c>
      <c r="C8" s="22">
        <v>917.0591</v>
      </c>
      <c r="D8" s="22">
        <v>917.0591</v>
      </c>
      <c r="E8" s="21"/>
    </row>
    <row r="9" spans="1:5" ht="18.75" customHeight="1">
      <c r="A9" s="6" t="s">
        <v>109</v>
      </c>
      <c r="B9" s="6" t="s">
        <v>110</v>
      </c>
      <c r="C9" s="22">
        <v>102.708</v>
      </c>
      <c r="D9" s="22">
        <v>102.708</v>
      </c>
      <c r="E9" s="21"/>
    </row>
    <row r="10" spans="1:5" ht="18.75" customHeight="1">
      <c r="A10" s="6" t="s">
        <v>111</v>
      </c>
      <c r="B10" s="6" t="s">
        <v>112</v>
      </c>
      <c r="C10" s="22">
        <v>201.0336</v>
      </c>
      <c r="D10" s="22">
        <v>201.0336</v>
      </c>
      <c r="E10" s="21"/>
    </row>
    <row r="11" spans="1:5" ht="18.75" customHeight="1">
      <c r="A11" s="6" t="s">
        <v>113</v>
      </c>
      <c r="B11" s="6" t="s">
        <v>114</v>
      </c>
      <c r="C11" s="22">
        <v>228.84</v>
      </c>
      <c r="D11" s="22">
        <v>228.84</v>
      </c>
      <c r="E11" s="21"/>
    </row>
    <row r="12" spans="1:5" ht="18.75" customHeight="1">
      <c r="A12" s="6" t="s">
        <v>115</v>
      </c>
      <c r="B12" s="6" t="s">
        <v>116</v>
      </c>
      <c r="C12" s="22">
        <v>39.4152</v>
      </c>
      <c r="D12" s="22">
        <v>39.4152</v>
      </c>
      <c r="E12" s="21"/>
    </row>
    <row r="13" spans="1:5" ht="18.75" customHeight="1">
      <c r="A13" s="6" t="s">
        <v>117</v>
      </c>
      <c r="B13" s="6" t="s">
        <v>118</v>
      </c>
      <c r="C13" s="22">
        <v>25.2783</v>
      </c>
      <c r="D13" s="22">
        <v>25.2783</v>
      </c>
      <c r="E13" s="21"/>
    </row>
    <row r="14" spans="1:5" ht="18.75" customHeight="1">
      <c r="A14" s="6" t="s">
        <v>119</v>
      </c>
      <c r="B14" s="6" t="s">
        <v>120</v>
      </c>
      <c r="C14" s="22">
        <v>49.8</v>
      </c>
      <c r="D14" s="22">
        <v>49.8</v>
      </c>
      <c r="E14" s="21"/>
    </row>
    <row r="15" spans="1:5" ht="18.75" customHeight="1">
      <c r="A15" s="6" t="s">
        <v>121</v>
      </c>
      <c r="B15" s="6" t="s">
        <v>122</v>
      </c>
      <c r="C15" s="22">
        <v>2.7</v>
      </c>
      <c r="D15" s="22">
        <v>2.7</v>
      </c>
      <c r="E15" s="21"/>
    </row>
    <row r="16" spans="1:5" ht="18.75" customHeight="1">
      <c r="A16" s="6" t="s">
        <v>123</v>
      </c>
      <c r="B16" s="6" t="s">
        <v>124</v>
      </c>
      <c r="C16" s="22">
        <v>89.69</v>
      </c>
      <c r="D16" s="22">
        <v>89.69</v>
      </c>
      <c r="E16" s="21"/>
    </row>
    <row r="17" spans="1:5" ht="18.75" customHeight="1">
      <c r="A17" s="6" t="s">
        <v>125</v>
      </c>
      <c r="B17" s="6" t="s">
        <v>126</v>
      </c>
      <c r="C17" s="22">
        <v>65.74</v>
      </c>
      <c r="D17" s="22">
        <v>65.74</v>
      </c>
      <c r="E17" s="21"/>
    </row>
    <row r="18" spans="1:5" ht="18.75" customHeight="1">
      <c r="A18" s="6" t="s">
        <v>127</v>
      </c>
      <c r="B18" s="6" t="s">
        <v>128</v>
      </c>
      <c r="C18" s="22">
        <v>93.91</v>
      </c>
      <c r="D18" s="22">
        <v>93.91</v>
      </c>
      <c r="E18" s="21"/>
    </row>
    <row r="19" spans="1:5" ht="18.75" customHeight="1">
      <c r="A19" s="6" t="s">
        <v>129</v>
      </c>
      <c r="B19" s="6" t="s">
        <v>130</v>
      </c>
      <c r="C19" s="22">
        <v>6.64</v>
      </c>
      <c r="D19" s="22">
        <v>6.64</v>
      </c>
      <c r="E19" s="21"/>
    </row>
    <row r="20" spans="1:5" ht="18.75" customHeight="1">
      <c r="A20" s="6" t="s">
        <v>131</v>
      </c>
      <c r="B20" s="6" t="s">
        <v>132</v>
      </c>
      <c r="C20" s="22">
        <v>10.5</v>
      </c>
      <c r="D20" s="22">
        <v>10.5</v>
      </c>
      <c r="E20" s="21"/>
    </row>
    <row r="21" spans="1:5" ht="18.75" customHeight="1">
      <c r="A21" s="6" t="s">
        <v>133</v>
      </c>
      <c r="B21" s="6" t="s">
        <v>134</v>
      </c>
      <c r="C21" s="22">
        <v>0.804</v>
      </c>
      <c r="D21" s="22">
        <v>0.804</v>
      </c>
      <c r="E21" s="21"/>
    </row>
    <row r="22" spans="1:5" ht="18.75" customHeight="1">
      <c r="A22" s="6"/>
      <c r="B22" s="6" t="s">
        <v>135</v>
      </c>
      <c r="C22" s="22">
        <v>923.9609</v>
      </c>
      <c r="D22" s="22"/>
      <c r="E22" s="21">
        <v>923.9609</v>
      </c>
    </row>
    <row r="23" spans="1:5" ht="18.75" customHeight="1">
      <c r="A23" s="6" t="s">
        <v>136</v>
      </c>
      <c r="B23" s="6" t="s">
        <v>137</v>
      </c>
      <c r="C23" s="22">
        <v>96</v>
      </c>
      <c r="D23" s="22"/>
      <c r="E23" s="21">
        <v>96</v>
      </c>
    </row>
    <row r="24" spans="1:5" ht="18.75" customHeight="1">
      <c r="A24" s="6" t="s">
        <v>138</v>
      </c>
      <c r="B24" s="6" t="s">
        <v>139</v>
      </c>
      <c r="C24" s="22">
        <v>10</v>
      </c>
      <c r="D24" s="22"/>
      <c r="E24" s="21">
        <v>10</v>
      </c>
    </row>
    <row r="25" spans="1:5" ht="18.75" customHeight="1">
      <c r="A25" s="6" t="s">
        <v>140</v>
      </c>
      <c r="B25" s="6" t="s">
        <v>141</v>
      </c>
      <c r="C25" s="22">
        <v>0.2</v>
      </c>
      <c r="D25" s="22"/>
      <c r="E25" s="21">
        <v>0.2</v>
      </c>
    </row>
    <row r="26" spans="1:5" ht="18.75" customHeight="1">
      <c r="A26" s="6" t="s">
        <v>142</v>
      </c>
      <c r="B26" s="6" t="s">
        <v>143</v>
      </c>
      <c r="C26" s="22">
        <v>1</v>
      </c>
      <c r="D26" s="22"/>
      <c r="E26" s="21">
        <v>1</v>
      </c>
    </row>
    <row r="27" spans="1:5" ht="18.75" customHeight="1">
      <c r="A27" s="6" t="s">
        <v>144</v>
      </c>
      <c r="B27" s="6" t="s">
        <v>145</v>
      </c>
      <c r="C27" s="22">
        <v>3</v>
      </c>
      <c r="D27" s="22"/>
      <c r="E27" s="21">
        <v>3</v>
      </c>
    </row>
    <row r="28" spans="1:5" ht="18.75" customHeight="1">
      <c r="A28" s="6" t="s">
        <v>146</v>
      </c>
      <c r="B28" s="6" t="s">
        <v>147</v>
      </c>
      <c r="C28" s="22">
        <v>5</v>
      </c>
      <c r="D28" s="22"/>
      <c r="E28" s="21">
        <v>5</v>
      </c>
    </row>
    <row r="29" spans="1:5" ht="18.75" customHeight="1">
      <c r="A29" s="6" t="s">
        <v>148</v>
      </c>
      <c r="B29" s="6" t="s">
        <v>149</v>
      </c>
      <c r="C29" s="22">
        <v>1</v>
      </c>
      <c r="D29" s="22"/>
      <c r="E29" s="21">
        <v>1</v>
      </c>
    </row>
    <row r="30" spans="1:5" ht="18.75" customHeight="1">
      <c r="A30" s="6" t="s">
        <v>150</v>
      </c>
      <c r="B30" s="6" t="s">
        <v>151</v>
      </c>
      <c r="C30" s="22">
        <v>16.07</v>
      </c>
      <c r="D30" s="22"/>
      <c r="E30" s="21">
        <v>16.07</v>
      </c>
    </row>
    <row r="31" spans="1:5" ht="18.75" customHeight="1">
      <c r="A31" s="6" t="s">
        <v>152</v>
      </c>
      <c r="B31" s="6" t="s">
        <v>153</v>
      </c>
      <c r="C31" s="22">
        <v>6.6</v>
      </c>
      <c r="D31" s="22"/>
      <c r="E31" s="21">
        <v>6.6</v>
      </c>
    </row>
    <row r="32" spans="1:5" ht="18.75" customHeight="1">
      <c r="A32" s="6" t="s">
        <v>154</v>
      </c>
      <c r="B32" s="6" t="s">
        <v>155</v>
      </c>
      <c r="C32" s="22">
        <v>5.518858</v>
      </c>
      <c r="D32" s="22"/>
      <c r="E32" s="21">
        <v>5.518858</v>
      </c>
    </row>
    <row r="33" spans="1:5" ht="18.75" customHeight="1">
      <c r="A33" s="6" t="s">
        <v>156</v>
      </c>
      <c r="B33" s="6" t="s">
        <v>157</v>
      </c>
      <c r="C33" s="22">
        <v>4.478042</v>
      </c>
      <c r="D33" s="22"/>
      <c r="E33" s="21">
        <v>4.478042</v>
      </c>
    </row>
    <row r="34" spans="1:5" ht="18.75" customHeight="1">
      <c r="A34" s="6" t="s">
        <v>158</v>
      </c>
      <c r="B34" s="6" t="s">
        <v>159</v>
      </c>
      <c r="C34" s="22">
        <v>15</v>
      </c>
      <c r="D34" s="22"/>
      <c r="E34" s="21">
        <v>15</v>
      </c>
    </row>
    <row r="35" spans="1:5" ht="18.75" customHeight="1">
      <c r="A35" s="6" t="s">
        <v>160</v>
      </c>
      <c r="B35" s="6" t="s">
        <v>161</v>
      </c>
      <c r="C35" s="22">
        <v>57.744</v>
      </c>
      <c r="D35" s="22"/>
      <c r="E35" s="21">
        <v>57.744</v>
      </c>
    </row>
    <row r="36" spans="1:5" ht="18.75" customHeight="1">
      <c r="A36" s="6" t="s">
        <v>162</v>
      </c>
      <c r="B36" s="6" t="s">
        <v>163</v>
      </c>
      <c r="C36" s="22">
        <v>702.35</v>
      </c>
      <c r="D36" s="22"/>
      <c r="E36" s="21">
        <v>702.35</v>
      </c>
    </row>
    <row r="37" spans="1:5" ht="18.75" customHeight="1">
      <c r="A37" s="6"/>
      <c r="B37" s="6" t="s">
        <v>164</v>
      </c>
      <c r="C37" s="22">
        <v>2.56</v>
      </c>
      <c r="D37" s="22">
        <v>2.56</v>
      </c>
      <c r="E37" s="21"/>
    </row>
    <row r="38" spans="1:5" ht="18.75" customHeight="1">
      <c r="A38" s="6" t="s">
        <v>165</v>
      </c>
      <c r="B38" s="6" t="s">
        <v>166</v>
      </c>
      <c r="C38" s="22">
        <v>2.56</v>
      </c>
      <c r="D38" s="22">
        <v>2.56</v>
      </c>
      <c r="E38" s="21"/>
    </row>
    <row r="39" spans="1:8" ht="21" customHeight="1">
      <c r="A39" s="13"/>
      <c r="B39" s="13"/>
      <c r="C39" s="13"/>
      <c r="D39" s="13"/>
      <c r="E39" s="13"/>
      <c r="F39" s="13"/>
      <c r="G39" s="13"/>
      <c r="H39" s="11"/>
    </row>
    <row r="40" spans="1:7" ht="21" customHeight="1">
      <c r="A40" s="13"/>
      <c r="B40" s="13"/>
      <c r="C40" s="13"/>
      <c r="D40" s="13"/>
      <c r="E40" s="13"/>
      <c r="F40" s="13"/>
      <c r="G40" s="13"/>
    </row>
    <row r="41" spans="1:6" ht="21" customHeight="1">
      <c r="A41" s="13"/>
      <c r="B41" s="13"/>
      <c r="C41" s="13"/>
      <c r="D41" s="13"/>
      <c r="E41" s="13"/>
      <c r="F41" s="13"/>
    </row>
    <row r="42" spans="1:7" ht="21" customHeight="1">
      <c r="A42" s="13"/>
      <c r="B42" s="13"/>
      <c r="C42" s="13"/>
      <c r="D42" s="13"/>
      <c r="E42" s="13"/>
      <c r="F42" s="13"/>
      <c r="G42" s="13"/>
    </row>
    <row r="43" spans="1:7" ht="21" customHeight="1">
      <c r="A43" s="13"/>
      <c r="B43" s="13"/>
      <c r="C43" s="13"/>
      <c r="D43" s="13"/>
      <c r="E43" s="13"/>
      <c r="F43" s="13"/>
      <c r="G43" s="13"/>
    </row>
    <row r="44" spans="1:7" ht="21" customHeight="1">
      <c r="A44" s="13"/>
      <c r="B44" s="13"/>
      <c r="C44" s="13"/>
      <c r="D44" s="13"/>
      <c r="E44" s="13"/>
      <c r="F44" s="13"/>
      <c r="G44" s="13"/>
    </row>
    <row r="45" spans="1:7" ht="21" customHeight="1">
      <c r="A45" s="13"/>
      <c r="B45" s="13"/>
      <c r="C45" s="13"/>
      <c r="D45" s="13"/>
      <c r="E45" s="13"/>
      <c r="F45" s="13"/>
      <c r="G45" s="13"/>
    </row>
    <row r="46" spans="1:7" ht="21" customHeight="1">
      <c r="A46" s="13"/>
      <c r="B46" s="13"/>
      <c r="C46" s="13"/>
      <c r="D46" s="13"/>
      <c r="E46" s="13"/>
      <c r="F46" s="13"/>
      <c r="G46" s="13"/>
    </row>
    <row r="47" spans="1:7" ht="21" customHeight="1">
      <c r="A47" s="13"/>
      <c r="B47" s="13"/>
      <c r="C47" s="13"/>
      <c r="D47" s="13"/>
      <c r="E47" s="13"/>
      <c r="F47" s="13"/>
      <c r="G47" s="13"/>
    </row>
    <row r="48" ht="21" customHeight="1"/>
    <row r="49" spans="1:7" ht="21" customHeight="1">
      <c r="A49" s="13"/>
      <c r="B49" s="13"/>
      <c r="C49" s="13"/>
      <c r="D49" s="13"/>
      <c r="E49" s="13"/>
      <c r="F49" s="13"/>
      <c r="G4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16" sqref="F1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167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168</v>
      </c>
      <c r="B4" s="5" t="s">
        <v>169</v>
      </c>
      <c r="C4" s="5" t="s">
        <v>36</v>
      </c>
      <c r="D4" s="26" t="s">
        <v>170</v>
      </c>
      <c r="E4" s="5" t="s">
        <v>171</v>
      </c>
      <c r="F4" s="27" t="s">
        <v>172</v>
      </c>
      <c r="G4" s="5" t="s">
        <v>173</v>
      </c>
    </row>
    <row r="5" spans="1:7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51</v>
      </c>
      <c r="B6" s="6" t="s">
        <v>51</v>
      </c>
      <c r="C6" s="22">
        <v>74.6</v>
      </c>
      <c r="D6" s="22">
        <v>0</v>
      </c>
      <c r="E6" s="22">
        <v>6.6</v>
      </c>
      <c r="F6" s="21">
        <v>15</v>
      </c>
      <c r="G6" s="21">
        <v>53</v>
      </c>
    </row>
    <row r="7" spans="1:7" ht="22.5" customHeight="1">
      <c r="A7" s="6" t="s">
        <v>174</v>
      </c>
      <c r="B7" s="6" t="s">
        <v>175</v>
      </c>
      <c r="C7" s="22">
        <v>74.6</v>
      </c>
      <c r="D7" s="22">
        <v>0</v>
      </c>
      <c r="E7" s="22">
        <v>6.6</v>
      </c>
      <c r="F7" s="21">
        <v>6.6</v>
      </c>
      <c r="G7" s="21">
        <v>53</v>
      </c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176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80</v>
      </c>
      <c r="B4" s="4"/>
      <c r="C4" s="4" t="s">
        <v>14</v>
      </c>
      <c r="D4" s="4"/>
      <c r="E4" s="4"/>
      <c r="F4" s="13"/>
      <c r="G4" s="13"/>
    </row>
    <row r="5" spans="1:7" ht="21" customHeight="1">
      <c r="A5" s="4" t="s">
        <v>86</v>
      </c>
      <c r="B5" s="3" t="s">
        <v>87</v>
      </c>
      <c r="C5" s="19" t="s">
        <v>36</v>
      </c>
      <c r="D5" s="19" t="s">
        <v>81</v>
      </c>
      <c r="E5" s="19" t="s">
        <v>82</v>
      </c>
      <c r="F5" s="13"/>
      <c r="G5" s="13"/>
    </row>
    <row r="6" spans="1:8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2021-05-18T01:14:43Z</dcterms:created>
  <dcterms:modified xsi:type="dcterms:W3CDTF">2021-05-18T02:31:13Z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695C89DCE1A946B28EDB77D2EAEB7B1A</vt:lpwstr>
  </property>
  <property fmtid="{D5CDD505-2E9C-101B-9397-08002B2CF9AE}" pid="4" name="KSOProductBuildV">
    <vt:lpwstr>2052-11.1.0.10495</vt:lpwstr>
  </property>
</Properties>
</file>